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A4EB3DA-59C0-4E81-97A5-F0DFEC5760CE}" xr6:coauthVersionLast="45" xr6:coauthVersionMax="45" xr10:uidLastSave="{00000000-0000-0000-0000-000000000000}"/>
  <bookViews>
    <workbookView xWindow="-120" yWindow="-120" windowWidth="24240" windowHeight="13140" activeTab="3" xr2:uid="{00000000-000D-0000-FFFF-FFFF00000000}"/>
  </bookViews>
  <sheets>
    <sheet name="表1" sheetId="1" r:id="rId1"/>
    <sheet name="表2" sheetId="2" r:id="rId2"/>
    <sheet name="表3" sheetId="3" r:id="rId3"/>
    <sheet name="表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1" l="1"/>
  <c r="F9" i="2"/>
  <c r="F6" i="3"/>
  <c r="H18" i="4"/>
</calcChain>
</file>

<file path=xl/sharedStrings.xml><?xml version="1.0" encoding="utf-8"?>
<sst xmlns="http://schemas.openxmlformats.org/spreadsheetml/2006/main" count="159" uniqueCount="87">
  <si>
    <t>序号</t>
    <phoneticPr fontId="3" type="noConversion"/>
  </si>
  <si>
    <t>项   目</t>
  </si>
  <si>
    <t>数量</t>
  </si>
  <si>
    <t>单价</t>
  </si>
  <si>
    <t>金额</t>
  </si>
  <si>
    <t>备注</t>
  </si>
  <si>
    <t>YJV-4*185+1*95电缆1，从配电房3楼使用电动绞盘牵引配合滑轮组铺设至2号楼3楼T接箱</t>
  </si>
  <si>
    <t>米</t>
  </si>
  <si>
    <t>YJV-4*185+1*95电缆2，从配电房3楼使用电动绞盘牵引配合滑轮组铺设至2号楼3楼T接箱</t>
  </si>
  <si>
    <t>YJV-4*185+1*95电缆1，从配电房3楼使用电动绞盘牵引配合滑轮组铺设至2号楼6楼T接箱</t>
  </si>
  <si>
    <t>YJV-4*185+1*95电缆2，从配电房3楼使用电动绞盘牵引配合滑轮组铺设至1号楼5楼面T接箱</t>
  </si>
  <si>
    <t>YJV-4*185+1*95电缆3，从配电房3楼使用电动绞盘牵引配合滑轮组铺设至2号楼6楼竖井T接箱</t>
  </si>
  <si>
    <t>使用旧电缆</t>
  </si>
  <si>
    <t>两端制作电缆终端头共100个，做相序核对、绝缘电阻、导通、接地电阻测试。</t>
  </si>
  <si>
    <t>个</t>
  </si>
  <si>
    <t>旧电缆运输费，从专家楼仓库运送至设备楼</t>
  </si>
  <si>
    <t>项</t>
  </si>
  <si>
    <t>柔性有机防火堵料封堵电缆孔</t>
  </si>
  <si>
    <t>YJV-4*120+1*70电缆1，从配电房3楼使用电动绞盘牵引配合滑轮组+地下室搭设两层活动脚手架铺设至1号楼放射科</t>
  </si>
  <si>
    <t>YJV-4*120+1*70电缆2，从配电房3楼使用电动绞盘牵引配合滑轮组+地下室搭设两层活动脚手架铺设至1号楼放射科</t>
  </si>
  <si>
    <t>混凝土楼板钻水钻孔，直径80mm</t>
  </si>
  <si>
    <t>拆装移位原有配电柜，迁移4*70+1*35电缆约20米，拆装天花及修复。</t>
  </si>
  <si>
    <t>300mm×150mm镀锌桥架，搭设两层活动脚手架安装</t>
  </si>
  <si>
    <t>40*40角铁焊接桥架吊装支架，高度约1.8米，含安装配件</t>
  </si>
  <si>
    <t>墙体开挖300mm×150mm桥架穿墙孔</t>
  </si>
  <si>
    <t>40*0.5 镀锌扁铁地排，焊接于桥架吊装支架</t>
  </si>
  <si>
    <t xml:space="preserve">施耐德漏电塑壳断路器NSX160F </t>
  </si>
  <si>
    <t xml:space="preserve">施耐德漏电塑壳断路器NSX100F </t>
  </si>
  <si>
    <t>施耐德交流接触器LC1D15000M5C</t>
  </si>
  <si>
    <t>施耐德交流接触器LC1D65M7C</t>
  </si>
  <si>
    <t>施耐德交流接触器LC1D50M7C</t>
  </si>
  <si>
    <t>施耐德塑壳断路器NSX 100A</t>
  </si>
  <si>
    <t>万能角铁、铜排、线耳、柜内连接线、按钮开关、指示灯、接线排、端子等配件</t>
  </si>
  <si>
    <t>配电柜改造工时费</t>
  </si>
  <si>
    <t>工时</t>
  </si>
  <si>
    <t>YJV-4*35+1*16多股软线</t>
  </si>
  <si>
    <t>300mm×150mm镀锌桥架镀锌桥架</t>
  </si>
  <si>
    <t>YJV-4*150+1*95电缆1，从配电房3楼使用电动绞盘牵引配合滑轮组+地下室搭设两层活动脚手架铺设至1号楼放射科CT门口一级电箱安装费</t>
  </si>
  <si>
    <t>YJV-4*150+1*95电缆2，从CT门口一级电箱至CT机房二级配电柜安装费</t>
  </si>
  <si>
    <t>YJV-4*150+1*95电缆3，放射科备用开关至MR室配电柜P2柜安装费</t>
  </si>
  <si>
    <t>（拆除铝扣天花作业，含修复）</t>
  </si>
  <si>
    <t>YJV-4*185+1*95电缆4，放射科原MR预留配电柜至MR室配电柜P1柜，迁移电缆，安装费</t>
  </si>
  <si>
    <t>YJV-4*35+1*16多股软线1，1号楼放射科CT机房二级配电柜至CT机安装费</t>
  </si>
  <si>
    <t>YJV-4*35+1*16多股软线2，3号楼CT机房一级配电柜至CT机安装费</t>
  </si>
  <si>
    <t>钻水钻孔，直径80mm</t>
  </si>
  <si>
    <t>合计</t>
    <phoneticPr fontId="3" type="noConversion"/>
  </si>
  <si>
    <t>序号</t>
  </si>
  <si>
    <t>二期大门外墙洗墙灯拆除工时费</t>
  </si>
  <si>
    <t>二期大门外墙洗墙灯安装工时费（含安装铝合金灯槽、灯带、供电线路等）</t>
  </si>
  <si>
    <t>儿童壁挂灯</t>
  </si>
  <si>
    <t>盏</t>
  </si>
  <si>
    <t>无线灯控控制器，2个遥控器+6个接收通道主机</t>
  </si>
  <si>
    <t>套</t>
  </si>
  <si>
    <t>RVVB2*1.5灯控线70米，线槽等配件</t>
  </si>
  <si>
    <t>儿科照明灯安装工时费</t>
  </si>
  <si>
    <t>合 计：</t>
  </si>
  <si>
    <t>序号</t>
    <phoneticPr fontId="3" type="noConversion"/>
  </si>
  <si>
    <r>
      <rPr>
        <sz val="11"/>
        <color theme="1"/>
        <rFont val="宋体"/>
        <family val="2"/>
        <charset val="134"/>
        <scheme val="minor"/>
      </rPr>
      <t>开花拆装天含修复，PVC管铺设2*6</t>
    </r>
    <r>
      <rPr>
        <sz val="12"/>
        <rFont val="SimSun"/>
        <charset val="134"/>
      </rPr>
      <t>㎡</t>
    </r>
    <r>
      <rPr>
        <sz val="11"/>
        <color theme="1"/>
        <rFont val="宋体"/>
        <family val="2"/>
        <charset val="134"/>
        <scheme val="minor"/>
      </rPr>
      <t>+1*2.5</t>
    </r>
    <r>
      <rPr>
        <sz val="12"/>
        <rFont val="SimSun"/>
        <charset val="134"/>
      </rPr>
      <t>㎡</t>
    </r>
    <r>
      <rPr>
        <sz val="11"/>
        <color theme="1"/>
        <rFont val="宋体"/>
        <family val="2"/>
        <charset val="134"/>
        <scheme val="minor"/>
      </rPr>
      <t xml:space="preserve"> 供电路230米</t>
    </r>
  </si>
  <si>
    <t>6分PVC管（含管件）</t>
  </si>
  <si>
    <t>ABB 32A2P漏电开关</t>
  </si>
  <si>
    <t>只</t>
  </si>
  <si>
    <t>项目名称</t>
  </si>
  <si>
    <t>单位</t>
  </si>
  <si>
    <t>材料</t>
  </si>
  <si>
    <t>人工</t>
  </si>
  <si>
    <t>综合单价</t>
  </si>
  <si>
    <t>PPR dn90给水管</t>
  </si>
  <si>
    <t>PPR dn90 弯头</t>
  </si>
  <si>
    <t>PPR dn90 三通</t>
  </si>
  <si>
    <t>PPR dn90 法兰</t>
  </si>
  <si>
    <t>DN 80不锈钢蝶阀</t>
  </si>
  <si>
    <t>不锈钢螺丝</t>
  </si>
  <si>
    <t>批</t>
  </si>
  <si>
    <t>电动阀</t>
  </si>
  <si>
    <t>不锈钢防雨控制箱</t>
  </si>
  <si>
    <t>漏电开关</t>
  </si>
  <si>
    <t>时间控制器</t>
  </si>
  <si>
    <t>交流接触器</t>
  </si>
  <si>
    <t>镀锌线管</t>
  </si>
  <si>
    <t>镀锌线管配件</t>
  </si>
  <si>
    <t>4MM²电线</t>
  </si>
  <si>
    <t>4*1.5MM²控制线</t>
  </si>
  <si>
    <t>合计：</t>
  </si>
  <si>
    <t>信宜市人民医院铺设电缆、配电柜安装及零星改造内容清单</t>
    <phoneticPr fontId="3" type="noConversion"/>
  </si>
  <si>
    <t>信宜市人民医院洗墙灯安装、儿科门诊增设照明灯工作内容清单</t>
    <phoneticPr fontId="1" type="noConversion"/>
  </si>
  <si>
    <t>信宜市人民医院肿瘤防治中心加装开水机独立线路内容清单</t>
    <phoneticPr fontId="1" type="noConversion"/>
  </si>
  <si>
    <t>信宜人民医院2号楼天面热水定时供水安装内容清单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</si>
</sst>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family val="3"/>
      <charset val="134"/>
    </font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2"/>
      <name val="SimSun"/>
      <charset val="134"/>
    </font>
    <font>
      <b/>
      <sz val="14"/>
      <color rgb="FF000000"/>
      <name val="宋体"/>
      <family val="3"/>
      <charset val="134"/>
    </font>
    <font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7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176" fontId="12" fillId="0" borderId="5" xfId="0" applyNumberFormat="1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176" fontId="12" fillId="0" borderId="10" xfId="0" applyNumberFormat="1" applyFont="1" applyFill="1" applyBorder="1" applyAlignment="1">
      <alignment horizontal="center" vertical="center"/>
    </xf>
    <xf numFmtId="177" fontId="12" fillId="0" borderId="11" xfId="0" applyNumberFormat="1" applyFont="1" applyFill="1" applyBorder="1" applyAlignment="1">
      <alignment horizontal="center" vertical="center"/>
    </xf>
    <xf numFmtId="176" fontId="12" fillId="0" borderId="11" xfId="0" applyNumberFormat="1" applyFont="1" applyFill="1" applyBorder="1" applyAlignment="1">
      <alignment horizontal="center" vertical="center"/>
    </xf>
    <xf numFmtId="177" fontId="12" fillId="0" borderId="1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opLeftCell="A31" workbookViewId="0">
      <selection activeCell="H5" sqref="H5"/>
    </sheetView>
  </sheetViews>
  <sheetFormatPr defaultRowHeight="13.5"/>
  <cols>
    <col min="2" max="2" width="27.625" customWidth="1"/>
    <col min="3" max="3" width="9" style="42"/>
    <col min="4" max="4" width="6.375" style="42" customWidth="1"/>
    <col min="5" max="5" width="12.25" customWidth="1"/>
    <col min="6" max="6" width="11.625" customWidth="1"/>
    <col min="7" max="7" width="11.75" customWidth="1"/>
  </cols>
  <sheetData>
    <row r="1" spans="1:7" ht="38.25" customHeight="1">
      <c r="A1" s="40" t="s">
        <v>83</v>
      </c>
      <c r="B1" s="40"/>
      <c r="C1" s="40"/>
      <c r="D1" s="40"/>
      <c r="E1" s="40"/>
      <c r="F1" s="40"/>
      <c r="G1" s="40"/>
    </row>
    <row r="2" spans="1:7" ht="28.5" customHeight="1">
      <c r="A2" s="5" t="s">
        <v>0</v>
      </c>
      <c r="B2" s="5" t="s">
        <v>1</v>
      </c>
      <c r="C2" s="20" t="s">
        <v>2</v>
      </c>
      <c r="D2" s="21"/>
      <c r="E2" s="5" t="s">
        <v>3</v>
      </c>
      <c r="F2" s="5" t="s">
        <v>4</v>
      </c>
      <c r="G2" s="6" t="s">
        <v>5</v>
      </c>
    </row>
    <row r="3" spans="1:7" ht="84.75" customHeight="1">
      <c r="A3" s="19">
        <v>1</v>
      </c>
      <c r="B3" s="8" t="s">
        <v>6</v>
      </c>
      <c r="C3" s="19">
        <v>148</v>
      </c>
      <c r="D3" s="19" t="s">
        <v>7</v>
      </c>
      <c r="E3" s="19"/>
      <c r="F3" s="19"/>
      <c r="G3" s="8"/>
    </row>
    <row r="4" spans="1:7" ht="156.75">
      <c r="A4" s="19">
        <v>2</v>
      </c>
      <c r="B4" s="8" t="s">
        <v>8</v>
      </c>
      <c r="C4" s="19">
        <v>148</v>
      </c>
      <c r="D4" s="19" t="s">
        <v>7</v>
      </c>
      <c r="E4" s="19"/>
      <c r="F4" s="19"/>
      <c r="G4" s="8"/>
    </row>
    <row r="5" spans="1:7" ht="156.75">
      <c r="A5" s="19">
        <v>3</v>
      </c>
      <c r="B5" s="8" t="s">
        <v>9</v>
      </c>
      <c r="C5" s="19">
        <v>133</v>
      </c>
      <c r="D5" s="19" t="s">
        <v>7</v>
      </c>
      <c r="E5" s="19"/>
      <c r="F5" s="19"/>
      <c r="G5" s="8"/>
    </row>
    <row r="6" spans="1:7" ht="156.75">
      <c r="A6" s="19">
        <v>4</v>
      </c>
      <c r="B6" s="8" t="s">
        <v>10</v>
      </c>
      <c r="C6" s="19">
        <v>133</v>
      </c>
      <c r="D6" s="19"/>
      <c r="E6" s="19"/>
      <c r="F6" s="19"/>
      <c r="G6" s="8"/>
    </row>
    <row r="7" spans="1:7" ht="171">
      <c r="A7" s="19">
        <v>5</v>
      </c>
      <c r="B7" s="8" t="s">
        <v>11</v>
      </c>
      <c r="C7" s="19">
        <v>133</v>
      </c>
      <c r="D7" s="19" t="s">
        <v>7</v>
      </c>
      <c r="E7" s="19"/>
      <c r="F7" s="19"/>
      <c r="G7" s="8" t="s">
        <v>12</v>
      </c>
    </row>
    <row r="8" spans="1:7" ht="128.25">
      <c r="A8" s="19">
        <v>6</v>
      </c>
      <c r="B8" s="8" t="s">
        <v>13</v>
      </c>
      <c r="C8" s="19">
        <v>100</v>
      </c>
      <c r="D8" s="19" t="s">
        <v>14</v>
      </c>
      <c r="E8" s="19"/>
      <c r="F8" s="19"/>
      <c r="G8" s="8"/>
    </row>
    <row r="9" spans="1:7" ht="71.25">
      <c r="A9" s="19">
        <v>7</v>
      </c>
      <c r="B9" s="8" t="s">
        <v>15</v>
      </c>
      <c r="C9" s="19">
        <v>1</v>
      </c>
      <c r="D9" s="19" t="s">
        <v>16</v>
      </c>
      <c r="E9" s="19"/>
      <c r="F9" s="19"/>
      <c r="G9" s="8"/>
    </row>
    <row r="10" spans="1:7" ht="57">
      <c r="A10" s="19">
        <v>8</v>
      </c>
      <c r="B10" s="8" t="s">
        <v>17</v>
      </c>
      <c r="C10" s="19">
        <v>10</v>
      </c>
      <c r="D10" s="19" t="s">
        <v>14</v>
      </c>
      <c r="E10" s="19"/>
      <c r="F10" s="19"/>
      <c r="G10" s="8"/>
    </row>
    <row r="11" spans="1:7" ht="69.75" customHeight="1">
      <c r="A11" s="19">
        <v>9</v>
      </c>
      <c r="B11" s="8" t="s">
        <v>18</v>
      </c>
      <c r="C11" s="19">
        <v>230</v>
      </c>
      <c r="D11" s="19" t="s">
        <v>7</v>
      </c>
      <c r="E11" s="19"/>
      <c r="F11" s="19"/>
      <c r="G11" s="8"/>
    </row>
    <row r="12" spans="1:7" ht="60" customHeight="1">
      <c r="A12" s="19">
        <v>10</v>
      </c>
      <c r="B12" s="8" t="s">
        <v>19</v>
      </c>
      <c r="C12" s="19">
        <v>250</v>
      </c>
      <c r="D12" s="19" t="s">
        <v>7</v>
      </c>
      <c r="E12" s="19"/>
      <c r="F12" s="19"/>
      <c r="G12" s="8"/>
    </row>
    <row r="13" spans="1:7" ht="56.25" customHeight="1">
      <c r="A13" s="19">
        <v>11</v>
      </c>
      <c r="B13" s="8" t="s">
        <v>13</v>
      </c>
      <c r="C13" s="19">
        <v>40</v>
      </c>
      <c r="D13" s="19" t="s">
        <v>14</v>
      </c>
      <c r="E13" s="19"/>
      <c r="F13" s="19"/>
      <c r="G13" s="8"/>
    </row>
    <row r="14" spans="1:7" ht="45.75" customHeight="1">
      <c r="A14" s="19">
        <v>12</v>
      </c>
      <c r="B14" s="8" t="s">
        <v>20</v>
      </c>
      <c r="C14" s="19">
        <v>2</v>
      </c>
      <c r="D14" s="19" t="s">
        <v>14</v>
      </c>
      <c r="E14" s="19"/>
      <c r="F14" s="19"/>
      <c r="G14" s="8"/>
    </row>
    <row r="15" spans="1:7" ht="37.5" customHeight="1">
      <c r="A15" s="19">
        <v>13</v>
      </c>
      <c r="B15" s="8" t="s">
        <v>17</v>
      </c>
      <c r="C15" s="19">
        <v>9</v>
      </c>
      <c r="D15" s="19" t="s">
        <v>14</v>
      </c>
      <c r="E15" s="19"/>
      <c r="F15" s="19"/>
      <c r="G15" s="8"/>
    </row>
    <row r="16" spans="1:7" ht="78.75" customHeight="1">
      <c r="A16" s="19">
        <v>14</v>
      </c>
      <c r="B16" s="8" t="s">
        <v>21</v>
      </c>
      <c r="C16" s="19">
        <v>1</v>
      </c>
      <c r="D16" s="19" t="s">
        <v>16</v>
      </c>
      <c r="E16" s="19"/>
      <c r="F16" s="19"/>
      <c r="G16" s="8"/>
    </row>
    <row r="17" spans="1:7" ht="59.25" customHeight="1">
      <c r="A17" s="19">
        <v>15</v>
      </c>
      <c r="B17" s="8" t="s">
        <v>22</v>
      </c>
      <c r="C17" s="19">
        <v>120</v>
      </c>
      <c r="D17" s="19" t="s">
        <v>7</v>
      </c>
      <c r="E17" s="9"/>
      <c r="F17" s="9"/>
      <c r="G17" s="8"/>
    </row>
    <row r="18" spans="1:7" ht="58.5" customHeight="1">
      <c r="A18" s="19">
        <v>16</v>
      </c>
      <c r="B18" s="8" t="s">
        <v>23</v>
      </c>
      <c r="C18" s="19">
        <v>50</v>
      </c>
      <c r="D18" s="19" t="s">
        <v>14</v>
      </c>
      <c r="E18" s="9"/>
      <c r="F18" s="9"/>
      <c r="G18" s="8"/>
    </row>
    <row r="19" spans="1:7" ht="40.5" customHeight="1">
      <c r="A19" s="19">
        <v>17</v>
      </c>
      <c r="B19" s="8" t="s">
        <v>24</v>
      </c>
      <c r="C19" s="19">
        <v>5</v>
      </c>
      <c r="D19" s="19" t="s">
        <v>14</v>
      </c>
      <c r="E19" s="9"/>
      <c r="F19" s="9"/>
      <c r="G19" s="8"/>
    </row>
    <row r="20" spans="1:7" ht="43.5" customHeight="1">
      <c r="A20" s="19">
        <v>18</v>
      </c>
      <c r="B20" s="8" t="s">
        <v>25</v>
      </c>
      <c r="C20" s="19">
        <v>100</v>
      </c>
      <c r="D20" s="19" t="s">
        <v>7</v>
      </c>
      <c r="E20" s="9"/>
      <c r="F20" s="9"/>
      <c r="G20" s="8"/>
    </row>
    <row r="21" spans="1:7" ht="38.25" customHeight="1">
      <c r="A21" s="19">
        <v>19</v>
      </c>
      <c r="B21" s="8" t="s">
        <v>26</v>
      </c>
      <c r="C21" s="19">
        <v>1</v>
      </c>
      <c r="D21" s="19" t="s">
        <v>14</v>
      </c>
      <c r="E21" s="9"/>
      <c r="F21" s="9"/>
      <c r="G21" s="8"/>
    </row>
    <row r="22" spans="1:7" ht="35.25" customHeight="1">
      <c r="A22" s="19">
        <v>20</v>
      </c>
      <c r="B22" s="8" t="s">
        <v>27</v>
      </c>
      <c r="C22" s="19">
        <v>2</v>
      </c>
      <c r="D22" s="19" t="s">
        <v>14</v>
      </c>
      <c r="E22" s="9"/>
      <c r="F22" s="9"/>
      <c r="G22" s="8"/>
    </row>
    <row r="23" spans="1:7" ht="57">
      <c r="A23" s="19">
        <v>21</v>
      </c>
      <c r="B23" s="8" t="s">
        <v>28</v>
      </c>
      <c r="C23" s="19">
        <v>1</v>
      </c>
      <c r="D23" s="19" t="s">
        <v>14</v>
      </c>
      <c r="E23" s="9"/>
      <c r="F23" s="9"/>
      <c r="G23" s="8"/>
    </row>
    <row r="24" spans="1:7" ht="57">
      <c r="A24" s="19">
        <v>22</v>
      </c>
      <c r="B24" s="8" t="s">
        <v>29</v>
      </c>
      <c r="C24" s="19">
        <v>1</v>
      </c>
      <c r="D24" s="19" t="s">
        <v>14</v>
      </c>
      <c r="E24" s="9"/>
      <c r="F24" s="9"/>
      <c r="G24" s="8"/>
    </row>
    <row r="25" spans="1:7" ht="57">
      <c r="A25" s="19">
        <v>23</v>
      </c>
      <c r="B25" s="8" t="s">
        <v>30</v>
      </c>
      <c r="C25" s="19">
        <v>1</v>
      </c>
      <c r="D25" s="19" t="s">
        <v>14</v>
      </c>
      <c r="E25" s="9"/>
      <c r="F25" s="9"/>
      <c r="G25" s="8"/>
    </row>
    <row r="26" spans="1:7" ht="42.75">
      <c r="A26" s="19">
        <v>24</v>
      </c>
      <c r="B26" s="8" t="s">
        <v>31</v>
      </c>
      <c r="C26" s="19">
        <v>1</v>
      </c>
      <c r="D26" s="19" t="s">
        <v>14</v>
      </c>
      <c r="E26" s="9"/>
      <c r="F26" s="9"/>
      <c r="G26" s="8"/>
    </row>
    <row r="27" spans="1:7" ht="68.25" customHeight="1">
      <c r="A27" s="19">
        <v>25</v>
      </c>
      <c r="B27" s="8" t="s">
        <v>32</v>
      </c>
      <c r="C27" s="19">
        <v>1</v>
      </c>
      <c r="D27" s="19" t="s">
        <v>16</v>
      </c>
      <c r="E27" s="9"/>
      <c r="F27" s="9"/>
      <c r="G27" s="8"/>
    </row>
    <row r="28" spans="1:7" ht="28.5">
      <c r="A28" s="19">
        <v>26</v>
      </c>
      <c r="B28" s="8" t="s">
        <v>33</v>
      </c>
      <c r="C28" s="19">
        <v>8</v>
      </c>
      <c r="D28" s="41" t="s">
        <v>34</v>
      </c>
      <c r="E28" s="9"/>
      <c r="F28" s="9"/>
      <c r="G28" s="8"/>
    </row>
    <row r="29" spans="1:7" ht="34.5" customHeight="1">
      <c r="A29" s="19">
        <v>27</v>
      </c>
      <c r="B29" s="8" t="s">
        <v>35</v>
      </c>
      <c r="C29" s="19">
        <v>15</v>
      </c>
      <c r="D29" s="19" t="s">
        <v>7</v>
      </c>
      <c r="E29" s="9"/>
      <c r="F29" s="9"/>
      <c r="G29" s="8"/>
    </row>
    <row r="30" spans="1:7" ht="31.5" customHeight="1">
      <c r="A30" s="7">
        <v>28</v>
      </c>
      <c r="B30" s="8" t="s">
        <v>36</v>
      </c>
      <c r="C30" s="19">
        <v>12</v>
      </c>
      <c r="D30" s="19" t="s">
        <v>7</v>
      </c>
      <c r="E30" s="9"/>
      <c r="F30" s="9"/>
      <c r="G30" s="8"/>
    </row>
    <row r="31" spans="1:7" ht="83.25" customHeight="1">
      <c r="A31" s="7">
        <v>29</v>
      </c>
      <c r="B31" s="8" t="s">
        <v>37</v>
      </c>
      <c r="C31" s="19">
        <v>230</v>
      </c>
      <c r="D31" s="19" t="s">
        <v>7</v>
      </c>
      <c r="E31" s="9"/>
      <c r="F31" s="9"/>
      <c r="G31" s="8"/>
    </row>
    <row r="32" spans="1:7" ht="50.25" customHeight="1">
      <c r="A32" s="7">
        <v>30</v>
      </c>
      <c r="B32" s="8" t="s">
        <v>38</v>
      </c>
      <c r="C32" s="19">
        <v>10</v>
      </c>
      <c r="D32" s="19" t="s">
        <v>7</v>
      </c>
      <c r="E32" s="9"/>
      <c r="F32" s="9"/>
      <c r="G32" s="8"/>
    </row>
    <row r="33" spans="1:7" ht="54" customHeight="1">
      <c r="A33" s="7">
        <v>31</v>
      </c>
      <c r="B33" s="8" t="s">
        <v>39</v>
      </c>
      <c r="C33" s="19">
        <v>50</v>
      </c>
      <c r="D33" s="19" t="s">
        <v>7</v>
      </c>
      <c r="E33" s="9"/>
      <c r="F33" s="9"/>
      <c r="G33" s="8" t="s">
        <v>40</v>
      </c>
    </row>
    <row r="34" spans="1:7" ht="57" customHeight="1">
      <c r="A34" s="7">
        <v>32</v>
      </c>
      <c r="B34" s="8" t="s">
        <v>41</v>
      </c>
      <c r="C34" s="19">
        <v>20</v>
      </c>
      <c r="D34" s="19" t="s">
        <v>7</v>
      </c>
      <c r="E34" s="9"/>
      <c r="F34" s="9"/>
      <c r="G34" s="8" t="s">
        <v>40</v>
      </c>
    </row>
    <row r="35" spans="1:7" ht="54" customHeight="1">
      <c r="A35" s="7">
        <v>33</v>
      </c>
      <c r="B35" s="8" t="s">
        <v>42</v>
      </c>
      <c r="C35" s="19">
        <v>15</v>
      </c>
      <c r="D35" s="19" t="s">
        <v>7</v>
      </c>
      <c r="E35" s="9"/>
      <c r="F35" s="9"/>
      <c r="G35" s="8"/>
    </row>
    <row r="36" spans="1:7" ht="51.75" customHeight="1">
      <c r="A36" s="7">
        <v>34</v>
      </c>
      <c r="B36" s="8" t="s">
        <v>43</v>
      </c>
      <c r="C36" s="19">
        <v>15</v>
      </c>
      <c r="D36" s="19" t="s">
        <v>7</v>
      </c>
      <c r="E36" s="9"/>
      <c r="F36" s="9"/>
      <c r="G36" s="8"/>
    </row>
    <row r="37" spans="1:7" ht="69.75" customHeight="1">
      <c r="A37" s="7">
        <v>35</v>
      </c>
      <c r="B37" s="8" t="s">
        <v>13</v>
      </c>
      <c r="C37" s="19">
        <v>100</v>
      </c>
      <c r="D37" s="19" t="s">
        <v>14</v>
      </c>
      <c r="E37" s="9"/>
      <c r="F37" s="9"/>
      <c r="G37" s="8"/>
    </row>
    <row r="38" spans="1:7" ht="42.75">
      <c r="A38" s="7">
        <v>36</v>
      </c>
      <c r="B38" s="8" t="s">
        <v>44</v>
      </c>
      <c r="C38" s="19">
        <v>3</v>
      </c>
      <c r="D38" s="19" t="s">
        <v>14</v>
      </c>
      <c r="E38" s="9"/>
      <c r="F38" s="9"/>
      <c r="G38" s="8"/>
    </row>
    <row r="39" spans="1:7" ht="36.75" customHeight="1">
      <c r="A39" s="7">
        <v>37</v>
      </c>
      <c r="B39" s="8" t="s">
        <v>17</v>
      </c>
      <c r="C39" s="19">
        <v>12</v>
      </c>
      <c r="D39" s="19" t="s">
        <v>14</v>
      </c>
      <c r="E39" s="9"/>
      <c r="F39" s="9"/>
      <c r="G39" s="8"/>
    </row>
    <row r="40" spans="1:7" ht="14.25">
      <c r="A40" s="7">
        <v>38</v>
      </c>
      <c r="B40" s="22" t="s">
        <v>45</v>
      </c>
      <c r="C40" s="23"/>
      <c r="D40" s="23"/>
      <c r="E40" s="23"/>
      <c r="F40" s="10">
        <f>SUM(F3:F39)</f>
        <v>0</v>
      </c>
      <c r="G40" s="11"/>
    </row>
  </sheetData>
  <mergeCells count="3">
    <mergeCell ref="A1:G1"/>
    <mergeCell ref="C2:D2"/>
    <mergeCell ref="B40:E4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workbookViewId="0">
      <selection activeCell="D12" sqref="D12"/>
    </sheetView>
  </sheetViews>
  <sheetFormatPr defaultRowHeight="13.5"/>
  <cols>
    <col min="2" max="2" width="30.125" customWidth="1"/>
  </cols>
  <sheetData>
    <row r="1" spans="1:7" ht="80.25" customHeight="1">
      <c r="A1" s="24" t="s">
        <v>84</v>
      </c>
      <c r="B1" s="24"/>
      <c r="C1" s="24"/>
      <c r="D1" s="24"/>
      <c r="E1" s="24"/>
      <c r="F1" s="24"/>
      <c r="G1" s="24"/>
    </row>
    <row r="2" spans="1:7" ht="14.25">
      <c r="A2" s="5" t="s">
        <v>0</v>
      </c>
      <c r="B2" s="5" t="s">
        <v>1</v>
      </c>
      <c r="C2" s="20" t="s">
        <v>2</v>
      </c>
      <c r="D2" s="21"/>
      <c r="E2" s="5" t="s">
        <v>3</v>
      </c>
      <c r="F2" s="5" t="s">
        <v>4</v>
      </c>
      <c r="G2" s="6" t="s">
        <v>5</v>
      </c>
    </row>
    <row r="3" spans="1:7" ht="14.25">
      <c r="A3" s="7">
        <v>1</v>
      </c>
      <c r="B3" s="8" t="s">
        <v>47</v>
      </c>
      <c r="C3" s="7">
        <v>5</v>
      </c>
      <c r="D3" s="7" t="s">
        <v>34</v>
      </c>
      <c r="E3" s="7"/>
      <c r="F3" s="7"/>
      <c r="G3" s="12"/>
    </row>
    <row r="4" spans="1:7" ht="42.75">
      <c r="A4" s="7">
        <v>2</v>
      </c>
      <c r="B4" s="8" t="s">
        <v>48</v>
      </c>
      <c r="C4" s="7">
        <v>8</v>
      </c>
      <c r="D4" s="7" t="s">
        <v>34</v>
      </c>
      <c r="E4" s="7"/>
      <c r="F4" s="7"/>
      <c r="G4" s="12"/>
    </row>
    <row r="5" spans="1:7" ht="14.25">
      <c r="A5" s="7">
        <v>3</v>
      </c>
      <c r="B5" s="8" t="s">
        <v>49</v>
      </c>
      <c r="C5" s="7">
        <v>6</v>
      </c>
      <c r="D5" s="7" t="s">
        <v>50</v>
      </c>
      <c r="E5" s="7"/>
      <c r="F5" s="7"/>
      <c r="G5" s="12"/>
    </row>
    <row r="6" spans="1:7" ht="28.5">
      <c r="A6" s="7">
        <v>4</v>
      </c>
      <c r="B6" s="8" t="s">
        <v>51</v>
      </c>
      <c r="C6" s="7">
        <v>1</v>
      </c>
      <c r="D6" s="7" t="s">
        <v>52</v>
      </c>
      <c r="E6" s="7"/>
      <c r="F6" s="7"/>
      <c r="G6" s="12"/>
    </row>
    <row r="7" spans="1:7" ht="28.5">
      <c r="A7" s="7">
        <v>5</v>
      </c>
      <c r="B7" s="8" t="s">
        <v>53</v>
      </c>
      <c r="C7" s="7">
        <v>1</v>
      </c>
      <c r="D7" s="7" t="s">
        <v>16</v>
      </c>
      <c r="E7" s="7"/>
      <c r="F7" s="7"/>
      <c r="G7" s="12"/>
    </row>
    <row r="8" spans="1:7" ht="14.25">
      <c r="A8" s="7">
        <v>6</v>
      </c>
      <c r="B8" s="8" t="s">
        <v>54</v>
      </c>
      <c r="C8" s="7">
        <v>6</v>
      </c>
      <c r="D8" s="7" t="s">
        <v>34</v>
      </c>
      <c r="E8" s="7"/>
      <c r="F8" s="7"/>
      <c r="G8" s="12"/>
    </row>
    <row r="9" spans="1:7" ht="18.75">
      <c r="A9" s="7">
        <v>7</v>
      </c>
      <c r="B9" s="25" t="s">
        <v>55</v>
      </c>
      <c r="C9" s="26"/>
      <c r="D9" s="26"/>
      <c r="E9" s="27"/>
      <c r="F9" s="7">
        <f>SUM(F3:F8)</f>
        <v>0</v>
      </c>
      <c r="G9" s="13"/>
    </row>
  </sheetData>
  <mergeCells count="3">
    <mergeCell ref="A1:G1"/>
    <mergeCell ref="C2:D2"/>
    <mergeCell ref="B9:E9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workbookViewId="0">
      <selection activeCell="H4" sqref="H4"/>
    </sheetView>
  </sheetViews>
  <sheetFormatPr defaultRowHeight="13.5"/>
  <cols>
    <col min="2" max="2" width="26.75" customWidth="1"/>
  </cols>
  <sheetData>
    <row r="1" spans="1:7" ht="82.5" customHeight="1">
      <c r="A1" s="28" t="s">
        <v>85</v>
      </c>
      <c r="B1" s="28"/>
      <c r="C1" s="28"/>
      <c r="D1" s="28"/>
      <c r="E1" s="28"/>
      <c r="F1" s="28"/>
      <c r="G1" s="28"/>
    </row>
    <row r="2" spans="1:7" ht="35.25" customHeight="1">
      <c r="A2" s="1" t="s">
        <v>56</v>
      </c>
      <c r="B2" s="1" t="s">
        <v>1</v>
      </c>
      <c r="C2" s="29" t="s">
        <v>2</v>
      </c>
      <c r="D2" s="30"/>
      <c r="E2" s="1" t="s">
        <v>3</v>
      </c>
      <c r="F2" s="1" t="s">
        <v>4</v>
      </c>
      <c r="G2" s="2" t="s">
        <v>5</v>
      </c>
    </row>
    <row r="3" spans="1:7" ht="40.5" customHeight="1">
      <c r="A3" s="3">
        <v>1</v>
      </c>
      <c r="B3" s="14" t="s">
        <v>57</v>
      </c>
      <c r="C3" s="3">
        <v>10</v>
      </c>
      <c r="D3" s="3" t="s">
        <v>34</v>
      </c>
      <c r="E3" s="3"/>
      <c r="F3" s="3"/>
      <c r="G3" s="15"/>
    </row>
    <row r="4" spans="1:7" ht="33.75" customHeight="1">
      <c r="A4" s="3">
        <v>3</v>
      </c>
      <c r="B4" s="14" t="s">
        <v>58</v>
      </c>
      <c r="C4" s="3">
        <v>230</v>
      </c>
      <c r="D4" s="3" t="s">
        <v>7</v>
      </c>
      <c r="E4" s="3"/>
      <c r="F4" s="3"/>
      <c r="G4" s="4"/>
    </row>
    <row r="5" spans="1:7" ht="33.75" customHeight="1">
      <c r="A5" s="3">
        <v>4</v>
      </c>
      <c r="B5" s="14" t="s">
        <v>59</v>
      </c>
      <c r="C5" s="3">
        <v>3</v>
      </c>
      <c r="D5" s="3" t="s">
        <v>60</v>
      </c>
      <c r="E5" s="3"/>
      <c r="F5" s="3"/>
      <c r="G5" s="4"/>
    </row>
    <row r="6" spans="1:7" ht="69" customHeight="1">
      <c r="A6" s="3">
        <v>5</v>
      </c>
      <c r="B6" s="31" t="s">
        <v>55</v>
      </c>
      <c r="C6" s="32"/>
      <c r="D6" s="32"/>
      <c r="E6" s="33"/>
      <c r="F6" s="3">
        <f>SUM(F3:F5)</f>
        <v>0</v>
      </c>
      <c r="G6" s="16"/>
    </row>
  </sheetData>
  <mergeCells count="3">
    <mergeCell ref="A1:G1"/>
    <mergeCell ref="C2:D2"/>
    <mergeCell ref="B6:E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8"/>
  <sheetViews>
    <sheetView tabSelected="1" workbookViewId="0">
      <selection activeCell="A18" sqref="A18:G18"/>
    </sheetView>
  </sheetViews>
  <sheetFormatPr defaultRowHeight="13.5"/>
  <cols>
    <col min="2" max="2" width="17.25" bestFit="1" customWidth="1"/>
    <col min="5" max="5" width="9.5" bestFit="1" customWidth="1"/>
    <col min="6" max="8" width="13.5" customWidth="1"/>
  </cols>
  <sheetData>
    <row r="1" spans="1:9" ht="68.25" customHeight="1">
      <c r="A1" s="34" t="s">
        <v>86</v>
      </c>
      <c r="B1" s="35"/>
      <c r="C1" s="35"/>
      <c r="D1" s="34"/>
      <c r="E1" s="35"/>
      <c r="F1" s="35"/>
      <c r="G1" s="35"/>
      <c r="H1" s="35"/>
      <c r="I1" s="35"/>
    </row>
    <row r="2" spans="1:9" ht="20.100000000000001" customHeight="1">
      <c r="A2" s="17" t="s">
        <v>46</v>
      </c>
      <c r="B2" s="18" t="s">
        <v>61</v>
      </c>
      <c r="C2" s="18" t="s">
        <v>62</v>
      </c>
      <c r="D2" s="17" t="s">
        <v>2</v>
      </c>
      <c r="E2" s="18" t="s">
        <v>63</v>
      </c>
      <c r="F2" s="18" t="s">
        <v>64</v>
      </c>
      <c r="G2" s="18" t="s">
        <v>65</v>
      </c>
      <c r="H2" s="18" t="s">
        <v>4</v>
      </c>
      <c r="I2" s="18" t="s">
        <v>5</v>
      </c>
    </row>
    <row r="3" spans="1:9" ht="20.100000000000001" customHeight="1">
      <c r="A3" s="17">
        <v>1</v>
      </c>
      <c r="B3" s="18" t="s">
        <v>66</v>
      </c>
      <c r="C3" s="18" t="s">
        <v>7</v>
      </c>
      <c r="D3" s="17">
        <v>4</v>
      </c>
      <c r="E3" s="18">
        <v>111.666666666667</v>
      </c>
      <c r="F3" s="18"/>
      <c r="G3" s="18"/>
      <c r="H3" s="18"/>
      <c r="I3" s="18"/>
    </row>
    <row r="4" spans="1:9" ht="20.100000000000001" customHeight="1">
      <c r="A4" s="17">
        <v>2</v>
      </c>
      <c r="B4" s="18" t="s">
        <v>67</v>
      </c>
      <c r="C4" s="18" t="s">
        <v>14</v>
      </c>
      <c r="D4" s="17">
        <v>2</v>
      </c>
      <c r="E4" s="18">
        <v>77.683333333333294</v>
      </c>
      <c r="F4" s="18"/>
      <c r="G4" s="18"/>
      <c r="H4" s="18"/>
      <c r="I4" s="18"/>
    </row>
    <row r="5" spans="1:9" ht="20.100000000000001" customHeight="1">
      <c r="A5" s="17">
        <v>3</v>
      </c>
      <c r="B5" s="18" t="s">
        <v>68</v>
      </c>
      <c r="C5" s="18" t="s">
        <v>14</v>
      </c>
      <c r="D5" s="17">
        <v>2</v>
      </c>
      <c r="E5" s="18">
        <v>87.45</v>
      </c>
      <c r="F5" s="18"/>
      <c r="G5" s="18"/>
      <c r="H5" s="18"/>
      <c r="I5" s="18"/>
    </row>
    <row r="6" spans="1:9" ht="20.100000000000001" customHeight="1">
      <c r="A6" s="17">
        <v>4</v>
      </c>
      <c r="B6" s="18" t="s">
        <v>69</v>
      </c>
      <c r="C6" s="18" t="s">
        <v>52</v>
      </c>
      <c r="D6" s="17">
        <v>6</v>
      </c>
      <c r="E6" s="18">
        <v>135.333333333333</v>
      </c>
      <c r="F6" s="18"/>
      <c r="G6" s="18"/>
      <c r="H6" s="18"/>
      <c r="I6" s="18"/>
    </row>
    <row r="7" spans="1:9" ht="20.100000000000001" customHeight="1">
      <c r="A7" s="17">
        <v>5</v>
      </c>
      <c r="B7" s="18" t="s">
        <v>70</v>
      </c>
      <c r="C7" s="18" t="s">
        <v>14</v>
      </c>
      <c r="D7" s="17">
        <v>2</v>
      </c>
      <c r="E7" s="18">
        <v>1416.6666666666699</v>
      </c>
      <c r="F7" s="18"/>
      <c r="G7" s="18"/>
      <c r="H7" s="18"/>
      <c r="I7" s="18"/>
    </row>
    <row r="8" spans="1:9" ht="20.100000000000001" customHeight="1">
      <c r="A8" s="17">
        <v>6</v>
      </c>
      <c r="B8" s="18" t="s">
        <v>71</v>
      </c>
      <c r="C8" s="18" t="s">
        <v>72</v>
      </c>
      <c r="D8" s="17">
        <v>1</v>
      </c>
      <c r="E8" s="18">
        <v>600</v>
      </c>
      <c r="F8" s="18"/>
      <c r="G8" s="18"/>
      <c r="H8" s="18"/>
      <c r="I8" s="18"/>
    </row>
    <row r="9" spans="1:9" ht="20.100000000000001" customHeight="1">
      <c r="A9" s="17">
        <v>7</v>
      </c>
      <c r="B9" s="18" t="s">
        <v>73</v>
      </c>
      <c r="C9" s="18" t="s">
        <v>14</v>
      </c>
      <c r="D9" s="17">
        <v>1</v>
      </c>
      <c r="E9" s="18">
        <v>0</v>
      </c>
      <c r="F9" s="18"/>
      <c r="G9" s="18"/>
      <c r="H9" s="18"/>
      <c r="I9" s="18"/>
    </row>
    <row r="10" spans="1:9" ht="20.100000000000001" customHeight="1">
      <c r="A10" s="17">
        <v>8</v>
      </c>
      <c r="B10" s="18" t="s">
        <v>74</v>
      </c>
      <c r="C10" s="18" t="s">
        <v>14</v>
      </c>
      <c r="D10" s="17">
        <v>1</v>
      </c>
      <c r="E10" s="18">
        <v>535</v>
      </c>
      <c r="F10" s="18"/>
      <c r="G10" s="18"/>
      <c r="H10" s="18"/>
      <c r="I10" s="18"/>
    </row>
    <row r="11" spans="1:9" ht="20.100000000000001" customHeight="1">
      <c r="A11" s="17">
        <v>9</v>
      </c>
      <c r="B11" s="18" t="s">
        <v>75</v>
      </c>
      <c r="C11" s="18" t="s">
        <v>14</v>
      </c>
      <c r="D11" s="17">
        <v>2</v>
      </c>
      <c r="E11" s="18">
        <v>266.66666666666703</v>
      </c>
      <c r="F11" s="18"/>
      <c r="G11" s="18"/>
      <c r="H11" s="18"/>
      <c r="I11" s="18"/>
    </row>
    <row r="12" spans="1:9" ht="20.100000000000001" customHeight="1">
      <c r="A12" s="17">
        <v>10</v>
      </c>
      <c r="B12" s="18" t="s">
        <v>76</v>
      </c>
      <c r="C12" s="18" t="s">
        <v>14</v>
      </c>
      <c r="D12" s="17">
        <v>1</v>
      </c>
      <c r="E12" s="18">
        <v>125</v>
      </c>
      <c r="F12" s="18"/>
      <c r="G12" s="18"/>
      <c r="H12" s="18"/>
      <c r="I12" s="18"/>
    </row>
    <row r="13" spans="1:9" ht="20.100000000000001" customHeight="1">
      <c r="A13" s="17">
        <v>11</v>
      </c>
      <c r="B13" s="18" t="s">
        <v>77</v>
      </c>
      <c r="C13" s="18" t="s">
        <v>14</v>
      </c>
      <c r="D13" s="17">
        <v>1</v>
      </c>
      <c r="E13" s="18">
        <v>100</v>
      </c>
      <c r="F13" s="18"/>
      <c r="G13" s="18"/>
      <c r="H13" s="18"/>
      <c r="I13" s="18"/>
    </row>
    <row r="14" spans="1:9" ht="20.100000000000001" customHeight="1">
      <c r="A14" s="17">
        <v>12</v>
      </c>
      <c r="B14" s="18" t="s">
        <v>78</v>
      </c>
      <c r="C14" s="18" t="s">
        <v>7</v>
      </c>
      <c r="D14" s="17">
        <v>10</v>
      </c>
      <c r="E14" s="18">
        <v>6.6666666666666696</v>
      </c>
      <c r="F14" s="18"/>
      <c r="G14" s="18"/>
      <c r="H14" s="18"/>
      <c r="I14" s="18"/>
    </row>
    <row r="15" spans="1:9" ht="20.100000000000001" customHeight="1">
      <c r="A15" s="17">
        <v>13</v>
      </c>
      <c r="B15" s="18" t="s">
        <v>79</v>
      </c>
      <c r="C15" s="18" t="s">
        <v>72</v>
      </c>
      <c r="D15" s="17">
        <v>1</v>
      </c>
      <c r="E15" s="18">
        <v>83.3333333333333</v>
      </c>
      <c r="F15" s="18"/>
      <c r="G15" s="18"/>
      <c r="H15" s="18"/>
      <c r="I15" s="18"/>
    </row>
    <row r="16" spans="1:9" ht="20.100000000000001" customHeight="1">
      <c r="A16" s="17">
        <v>14</v>
      </c>
      <c r="B16" s="18" t="s">
        <v>80</v>
      </c>
      <c r="C16" s="18" t="s">
        <v>7</v>
      </c>
      <c r="D16" s="17">
        <v>60</v>
      </c>
      <c r="E16" s="18">
        <v>5.2</v>
      </c>
      <c r="F16" s="18"/>
      <c r="G16" s="18"/>
      <c r="H16" s="18"/>
      <c r="I16" s="18"/>
    </row>
    <row r="17" spans="1:9" ht="20.100000000000001" customHeight="1">
      <c r="A17" s="17">
        <v>15</v>
      </c>
      <c r="B17" s="18" t="s">
        <v>81</v>
      </c>
      <c r="C17" s="18" t="s">
        <v>7</v>
      </c>
      <c r="D17" s="17">
        <v>10</v>
      </c>
      <c r="E17" s="18">
        <v>12.5</v>
      </c>
      <c r="F17" s="18"/>
      <c r="G17" s="18"/>
      <c r="H17" s="18"/>
      <c r="I17" s="18"/>
    </row>
    <row r="18" spans="1:9" ht="20.100000000000001" customHeight="1">
      <c r="A18" s="36" t="s">
        <v>82</v>
      </c>
      <c r="B18" s="37"/>
      <c r="C18" s="37"/>
      <c r="D18" s="38"/>
      <c r="E18" s="37"/>
      <c r="F18" s="37"/>
      <c r="G18" s="39"/>
      <c r="H18" s="18">
        <f>SUM(H3:H17)</f>
        <v>0</v>
      </c>
      <c r="I18" s="18"/>
    </row>
  </sheetData>
  <mergeCells count="2">
    <mergeCell ref="A1:I1"/>
    <mergeCell ref="A18:G1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</vt:lpstr>
      <vt:lpstr>表2</vt:lpstr>
      <vt:lpstr>表3</vt:lpstr>
      <vt:lpstr>表4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2025-05-23T01:07:59Z</dcterms:modified>
</cp:coreProperties>
</file>